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9" i="1" l="1"/>
  <c r="G62" i="1"/>
  <c r="D63" i="1"/>
  <c r="G64" i="1"/>
  <c r="F34" i="1" s="1"/>
  <c r="E64" i="1"/>
  <c r="D55" i="1" s="1"/>
  <c r="C64" i="1"/>
  <c r="B61" i="1" s="1"/>
  <c r="B19" i="1" l="1"/>
  <c r="F61" i="1"/>
  <c r="B63" i="1"/>
  <c r="D19" i="1"/>
  <c r="F55" i="1"/>
  <c r="B53" i="1"/>
  <c r="F63" i="1"/>
  <c r="D61" i="1"/>
  <c r="D53" i="1"/>
  <c r="F53" i="1"/>
  <c r="B34" i="1"/>
  <c r="B55" i="1"/>
  <c r="D34" i="1"/>
</calcChain>
</file>

<file path=xl/sharedStrings.xml><?xml version="1.0" encoding="utf-8"?>
<sst xmlns="http://schemas.openxmlformats.org/spreadsheetml/2006/main" count="55" uniqueCount="41">
  <si>
    <t>Predmet</t>
  </si>
  <si>
    <t>1. godina</t>
  </si>
  <si>
    <t>2. godina</t>
  </si>
  <si>
    <t>3. godina</t>
  </si>
  <si>
    <t>tjedno</t>
  </si>
  <si>
    <t xml:space="preserve">godišnje  </t>
  </si>
  <si>
    <t>HRVATSKI JEZIK</t>
  </si>
  <si>
    <t>STRANI JEZIK/ENGLESKI JEZIK</t>
  </si>
  <si>
    <t>POVIJEST</t>
  </si>
  <si>
    <t>VJERONAUK</t>
  </si>
  <si>
    <t>TZK</t>
  </si>
  <si>
    <t>POLITIKA I GOSPODARSTVO</t>
  </si>
  <si>
    <t>UKUPNO SATI A.</t>
  </si>
  <si>
    <t>UDIO OPĆEOBRAZOVNIH PREDMETA U UKUPNOM FONDU %</t>
  </si>
  <si>
    <t>UDIO OBVEZNIH STRUKOVNIH PREDMETA U UKUPNOM FONDU %</t>
  </si>
  <si>
    <t>UDIO SATI B1 U UKUPNOM FONDU %</t>
  </si>
  <si>
    <t>UDIO PRAKTIČNE NASTAVE U UKUPNOM FONDU %</t>
  </si>
  <si>
    <t xml:space="preserve"> </t>
  </si>
  <si>
    <t>OSNOVE RAČUNALSTVA</t>
  </si>
  <si>
    <t>TEHNOLOGIJA ZANIMANJA</t>
  </si>
  <si>
    <t>POZNAVANJE MATERIJALA</t>
  </si>
  <si>
    <t>CRTANJE S KONSTRUKCIJAMA</t>
  </si>
  <si>
    <t>MATEMATIKA U STRUCI</t>
  </si>
  <si>
    <t>OSNOVE RESTAURIRANJA NAMJEŠTAJA</t>
  </si>
  <si>
    <t>TEHNOLOGIJA BAČVARSTVA</t>
  </si>
  <si>
    <t>TEHNOLOGIJA MODEL-STOLARSTVA</t>
  </si>
  <si>
    <t xml:space="preserve">A. ZAJEDNIČKI OPĆEOBRAZOVNI DIO                                                                                                                             S T O L A R       J M O </t>
  </si>
  <si>
    <t>I. UKUPNO SATI OBVEZNIH STRUKOVNIH PREDMETA</t>
  </si>
  <si>
    <t>II. UKUPNO SATI IZBORNIH STRUKOVNIH PREDMETA</t>
  </si>
  <si>
    <t>SVEUKUPNO SATI A + B</t>
  </si>
  <si>
    <t>SATI PRAKTIČNE NASTAVE U ŠKOLI</t>
  </si>
  <si>
    <t>SATI PRAKTIČNE NASTAVE U STOLARSKOJ RADIONICI</t>
  </si>
  <si>
    <t>UKUPNO SATI PRAKTIČNE NASTAVE B2</t>
  </si>
  <si>
    <t>UKUPNO SATI B1 - TEORIJSKI SADRŽAJI</t>
  </si>
  <si>
    <t>SVEUKUPNO SATI  STRUKOVNI SADRŽAJI B1 + B2</t>
  </si>
  <si>
    <t>SATI PRAKTIČNE NASTAVE U ŠKOLI - TEHNOLOGIJA ZANIMANJA</t>
  </si>
  <si>
    <t>UDIO STRUKOVNIH SADRŽAJA U UKUPNOM FONDU %</t>
  </si>
  <si>
    <t>B1 STRUKOVNO TEORIJSKI PREDMETI  - I. OBVEZNI STRUKOVNI PREDMETI</t>
  </si>
  <si>
    <t>B1     STRUKOVNO TEORIJSKI PREDMETI  - II. IZBORNI STRUKOVNI PREDMETI</t>
  </si>
  <si>
    <t>Tjedni i godišnji broj nastavnih sati</t>
  </si>
  <si>
    <t>B2   PRAKTIČNA NASTAVA                                                                                             STOLAR JMO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</si>
</sst>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11" xfId="0" applyFont="1" applyBorder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" fillId="0" borderId="23" xfId="0" applyFont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35" xfId="0" applyFont="1" applyBorder="1"/>
    <xf numFmtId="0" fontId="2" fillId="0" borderId="8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9" fontId="2" fillId="0" borderId="36" xfId="1" applyFont="1" applyBorder="1" applyAlignment="1">
      <alignment horizontal="center" vertical="center"/>
    </xf>
    <xf numFmtId="9" fontId="2" fillId="0" borderId="4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9" fontId="2" fillId="0" borderId="33" xfId="1" applyFont="1" applyBorder="1" applyAlignment="1">
      <alignment horizontal="center" vertical="center"/>
    </xf>
    <xf numFmtId="9" fontId="2" fillId="0" borderId="41" xfId="1" applyFont="1" applyBorder="1" applyAlignment="1">
      <alignment horizontal="center" vertical="center"/>
    </xf>
    <xf numFmtId="9" fontId="2" fillId="0" borderId="24" xfId="1" applyFont="1" applyBorder="1" applyAlignment="1">
      <alignment horizontal="center" vertical="center"/>
    </xf>
    <xf numFmtId="9" fontId="2" fillId="0" borderId="28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view="pageLayout" zoomScaleNormal="100" workbookViewId="0">
      <selection activeCell="D3" sqref="D3:E3"/>
    </sheetView>
  </sheetViews>
  <sheetFormatPr defaultRowHeight="15" x14ac:dyDescent="0.25"/>
  <cols>
    <col min="1" max="1" width="59" customWidth="1"/>
    <col min="2" max="7" width="14.7109375" customWidth="1"/>
  </cols>
  <sheetData>
    <row r="1" spans="1:7" ht="18.95" customHeight="1" thickTop="1" thickBot="1" x14ac:dyDescent="0.3">
      <c r="A1" s="37" t="s">
        <v>26</v>
      </c>
      <c r="B1" s="38"/>
      <c r="C1" s="38"/>
      <c r="D1" s="38"/>
      <c r="E1" s="38"/>
      <c r="F1" s="38"/>
      <c r="G1" s="39"/>
    </row>
    <row r="2" spans="1:7" ht="18.95" customHeight="1" thickTop="1" x14ac:dyDescent="0.25">
      <c r="A2" s="44" t="s">
        <v>0</v>
      </c>
      <c r="B2" s="42" t="s">
        <v>39</v>
      </c>
      <c r="C2" s="42"/>
      <c r="D2" s="42"/>
      <c r="E2" s="42"/>
      <c r="F2" s="42"/>
      <c r="G2" s="43"/>
    </row>
    <row r="3" spans="1:7" ht="18.95" customHeight="1" x14ac:dyDescent="0.25">
      <c r="A3" s="45"/>
      <c r="B3" s="52" t="s">
        <v>1</v>
      </c>
      <c r="C3" s="52"/>
      <c r="D3" s="52" t="s">
        <v>2</v>
      </c>
      <c r="E3" s="52"/>
      <c r="F3" s="52" t="s">
        <v>3</v>
      </c>
      <c r="G3" s="53"/>
    </row>
    <row r="4" spans="1:7" ht="18.95" customHeight="1" x14ac:dyDescent="0.25">
      <c r="A4" s="45"/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2" t="s">
        <v>5</v>
      </c>
    </row>
    <row r="5" spans="1:7" ht="18.95" customHeight="1" x14ac:dyDescent="0.25">
      <c r="A5" s="46"/>
      <c r="B5" s="54"/>
      <c r="C5" s="54"/>
      <c r="D5" s="54"/>
      <c r="E5" s="54"/>
      <c r="F5" s="54"/>
      <c r="G5" s="55"/>
    </row>
    <row r="6" spans="1:7" ht="18.95" customHeight="1" x14ac:dyDescent="0.25">
      <c r="A6" s="47" t="s">
        <v>6</v>
      </c>
      <c r="B6" s="3">
        <v>3</v>
      </c>
      <c r="C6" s="3">
        <v>105</v>
      </c>
      <c r="D6" s="3">
        <v>3</v>
      </c>
      <c r="E6" s="3">
        <v>105</v>
      </c>
      <c r="F6" s="3">
        <v>3</v>
      </c>
      <c r="G6" s="4">
        <v>96</v>
      </c>
    </row>
    <row r="7" spans="1:7" ht="18.95" customHeight="1" x14ac:dyDescent="0.25">
      <c r="A7" s="48"/>
      <c r="B7" s="50"/>
      <c r="C7" s="50"/>
      <c r="D7" s="50"/>
      <c r="E7" s="50"/>
      <c r="F7" s="50"/>
      <c r="G7" s="51"/>
    </row>
    <row r="8" spans="1:7" ht="18.95" customHeight="1" x14ac:dyDescent="0.25">
      <c r="A8" s="49" t="s">
        <v>7</v>
      </c>
      <c r="B8" s="5">
        <v>2</v>
      </c>
      <c r="C8" s="5">
        <v>70</v>
      </c>
      <c r="D8" s="5">
        <v>2</v>
      </c>
      <c r="E8" s="5">
        <v>70</v>
      </c>
      <c r="F8" s="5">
        <v>2</v>
      </c>
      <c r="G8" s="6">
        <v>64</v>
      </c>
    </row>
    <row r="9" spans="1:7" ht="18.95" customHeight="1" x14ac:dyDescent="0.25">
      <c r="A9" s="48"/>
      <c r="B9" s="50"/>
      <c r="C9" s="50"/>
      <c r="D9" s="50"/>
      <c r="E9" s="50"/>
      <c r="F9" s="50"/>
      <c r="G9" s="51"/>
    </row>
    <row r="10" spans="1:7" ht="18.95" customHeight="1" x14ac:dyDescent="0.25">
      <c r="A10" s="49" t="s">
        <v>8</v>
      </c>
      <c r="B10" s="5">
        <v>2</v>
      </c>
      <c r="C10" s="5">
        <v>70</v>
      </c>
      <c r="D10" s="5"/>
      <c r="E10" s="5"/>
      <c r="F10" s="5"/>
      <c r="G10" s="6"/>
    </row>
    <row r="11" spans="1:7" ht="18.95" customHeight="1" x14ac:dyDescent="0.25">
      <c r="A11" s="48"/>
      <c r="B11" s="50"/>
      <c r="C11" s="50"/>
      <c r="D11" s="50"/>
      <c r="E11" s="50"/>
      <c r="F11" s="50"/>
      <c r="G11" s="51"/>
    </row>
    <row r="12" spans="1:7" ht="18.95" customHeight="1" x14ac:dyDescent="0.25">
      <c r="A12" s="56" t="s">
        <v>9</v>
      </c>
      <c r="B12" s="5">
        <v>1</v>
      </c>
      <c r="C12" s="5">
        <v>35</v>
      </c>
      <c r="D12" s="5">
        <v>1</v>
      </c>
      <c r="E12" s="5">
        <v>35</v>
      </c>
      <c r="F12" s="5">
        <v>1</v>
      </c>
      <c r="G12" s="6">
        <v>32</v>
      </c>
    </row>
    <row r="13" spans="1:7" ht="18.95" customHeight="1" x14ac:dyDescent="0.25">
      <c r="A13" s="56"/>
      <c r="B13" s="50"/>
      <c r="C13" s="50"/>
      <c r="D13" s="50"/>
      <c r="E13" s="50"/>
      <c r="F13" s="50"/>
      <c r="G13" s="51"/>
    </row>
    <row r="14" spans="1:7" ht="18.95" customHeight="1" x14ac:dyDescent="0.25">
      <c r="A14" s="56" t="s">
        <v>10</v>
      </c>
      <c r="B14" s="5">
        <v>2</v>
      </c>
      <c r="C14" s="5">
        <v>70</v>
      </c>
      <c r="D14" s="5">
        <v>2</v>
      </c>
      <c r="E14" s="5">
        <v>70</v>
      </c>
      <c r="F14" s="5">
        <v>2</v>
      </c>
      <c r="G14" s="6">
        <v>70</v>
      </c>
    </row>
    <row r="15" spans="1:7" ht="18.95" customHeight="1" x14ac:dyDescent="0.25">
      <c r="A15" s="56"/>
      <c r="B15" s="50"/>
      <c r="C15" s="50"/>
      <c r="D15" s="50"/>
      <c r="E15" s="50"/>
      <c r="F15" s="50"/>
      <c r="G15" s="51"/>
    </row>
    <row r="16" spans="1:7" ht="18.95" customHeight="1" x14ac:dyDescent="0.25">
      <c r="A16" s="56" t="s">
        <v>11</v>
      </c>
      <c r="B16" s="5"/>
      <c r="C16" s="5"/>
      <c r="D16" s="5">
        <v>2</v>
      </c>
      <c r="E16" s="5">
        <v>70</v>
      </c>
      <c r="F16" s="5"/>
      <c r="G16" s="6"/>
    </row>
    <row r="17" spans="1:7" ht="18.95" customHeight="1" thickBot="1" x14ac:dyDescent="0.3">
      <c r="A17" s="56"/>
      <c r="B17" s="50"/>
      <c r="C17" s="50"/>
      <c r="D17" s="50"/>
      <c r="E17" s="50"/>
      <c r="F17" s="50"/>
      <c r="G17" s="51"/>
    </row>
    <row r="18" spans="1:7" ht="18.95" customHeight="1" x14ac:dyDescent="0.3">
      <c r="A18" s="7" t="s">
        <v>12</v>
      </c>
      <c r="B18" s="8">
        <v>10</v>
      </c>
      <c r="C18" s="8">
        <v>350</v>
      </c>
      <c r="D18" s="8">
        <v>10</v>
      </c>
      <c r="E18" s="8">
        <v>350</v>
      </c>
      <c r="F18" s="8">
        <v>8</v>
      </c>
      <c r="G18" s="9">
        <v>256</v>
      </c>
    </row>
    <row r="19" spans="1:7" ht="18.95" customHeight="1" thickBot="1" x14ac:dyDescent="0.3">
      <c r="A19" s="10" t="s">
        <v>13</v>
      </c>
      <c r="B19" s="57">
        <f>C18/C64</f>
        <v>0.22364217252396165</v>
      </c>
      <c r="C19" s="57"/>
      <c r="D19" s="57">
        <f>E18/E64</f>
        <v>0.23411371237458195</v>
      </c>
      <c r="E19" s="57"/>
      <c r="F19" s="57">
        <f>G18/G64</f>
        <v>0.20512820512820512</v>
      </c>
      <c r="G19" s="58"/>
    </row>
    <row r="20" spans="1:7" ht="18.95" customHeight="1" thickTop="1" thickBot="1" x14ac:dyDescent="0.35">
      <c r="A20" s="11" t="s">
        <v>37</v>
      </c>
      <c r="B20" s="12"/>
      <c r="C20" s="12"/>
      <c r="D20" s="12"/>
      <c r="E20" s="12"/>
      <c r="F20" s="12"/>
      <c r="G20" s="13"/>
    </row>
    <row r="21" spans="1:7" ht="18.95" customHeight="1" thickTop="1" x14ac:dyDescent="0.25">
      <c r="A21" s="47" t="s">
        <v>18</v>
      </c>
      <c r="B21" s="3">
        <v>2</v>
      </c>
      <c r="C21" s="3">
        <v>70</v>
      </c>
      <c r="D21" s="3"/>
      <c r="E21" s="3"/>
      <c r="F21" s="3"/>
      <c r="G21" s="4"/>
    </row>
    <row r="22" spans="1:7" ht="18.95" customHeight="1" x14ac:dyDescent="0.25">
      <c r="A22" s="48"/>
      <c r="B22" s="50"/>
      <c r="C22" s="50"/>
      <c r="D22" s="50"/>
      <c r="E22" s="50"/>
      <c r="F22" s="50"/>
      <c r="G22" s="51"/>
    </row>
    <row r="23" spans="1:7" ht="18.95" customHeight="1" x14ac:dyDescent="0.25">
      <c r="A23" s="49" t="s">
        <v>19</v>
      </c>
      <c r="B23" s="5">
        <v>1</v>
      </c>
      <c r="C23" s="5">
        <v>35</v>
      </c>
      <c r="D23" s="5">
        <v>1</v>
      </c>
      <c r="E23" s="5">
        <v>35</v>
      </c>
      <c r="F23" s="5">
        <v>1</v>
      </c>
      <c r="G23" s="6">
        <v>35</v>
      </c>
    </row>
    <row r="24" spans="1:7" ht="18.95" customHeight="1" x14ac:dyDescent="0.25">
      <c r="A24" s="48"/>
      <c r="B24" s="50"/>
      <c r="C24" s="50"/>
      <c r="D24" s="50"/>
      <c r="E24" s="50"/>
      <c r="F24" s="50"/>
      <c r="G24" s="51"/>
    </row>
    <row r="25" spans="1:7" ht="18.95" customHeight="1" x14ac:dyDescent="0.25">
      <c r="A25" s="49" t="s">
        <v>20</v>
      </c>
      <c r="B25" s="5">
        <v>2</v>
      </c>
      <c r="C25" s="5">
        <v>70</v>
      </c>
      <c r="D25" s="5">
        <v>1</v>
      </c>
      <c r="E25" s="5">
        <v>35</v>
      </c>
      <c r="F25" s="5"/>
      <c r="G25" s="6"/>
    </row>
    <row r="26" spans="1:7" ht="18.95" customHeight="1" x14ac:dyDescent="0.25">
      <c r="A26" s="48"/>
      <c r="B26" s="50"/>
      <c r="C26" s="50"/>
      <c r="D26" s="50"/>
      <c r="E26" s="50"/>
      <c r="F26" s="50"/>
      <c r="G26" s="51"/>
    </row>
    <row r="27" spans="1:7" ht="18.95" customHeight="1" x14ac:dyDescent="0.25">
      <c r="A27" s="49" t="s">
        <v>21</v>
      </c>
      <c r="B27" s="5">
        <v>2</v>
      </c>
      <c r="C27" s="5">
        <v>70</v>
      </c>
      <c r="D27" s="5">
        <v>3</v>
      </c>
      <c r="E27" s="5">
        <v>105</v>
      </c>
      <c r="F27" s="5">
        <v>3</v>
      </c>
      <c r="G27" s="6">
        <v>96</v>
      </c>
    </row>
    <row r="28" spans="1:7" ht="18.95" customHeight="1" x14ac:dyDescent="0.25">
      <c r="A28" s="48"/>
      <c r="B28" s="50"/>
      <c r="C28" s="50"/>
      <c r="D28" s="50"/>
      <c r="E28" s="50"/>
      <c r="F28" s="50"/>
      <c r="G28" s="51"/>
    </row>
    <row r="29" spans="1:7" ht="18.95" customHeight="1" x14ac:dyDescent="0.25">
      <c r="A29" s="49" t="s">
        <v>22</v>
      </c>
      <c r="B29" s="5">
        <v>1</v>
      </c>
      <c r="C29" s="5">
        <v>35</v>
      </c>
      <c r="D29" s="5">
        <v>1</v>
      </c>
      <c r="E29" s="5">
        <v>35</v>
      </c>
      <c r="F29" s="5">
        <v>1</v>
      </c>
      <c r="G29" s="6">
        <v>32</v>
      </c>
    </row>
    <row r="30" spans="1:7" ht="18.95" customHeight="1" x14ac:dyDescent="0.25">
      <c r="A30" s="48"/>
      <c r="B30" s="50"/>
      <c r="C30" s="50"/>
      <c r="D30" s="50"/>
      <c r="E30" s="50"/>
      <c r="F30" s="50"/>
      <c r="G30" s="51"/>
    </row>
    <row r="31" spans="1:7" ht="18.95" customHeight="1" x14ac:dyDescent="0.25">
      <c r="A31" s="49"/>
      <c r="B31" s="5"/>
      <c r="C31" s="5"/>
      <c r="D31" s="5"/>
      <c r="E31" s="5"/>
      <c r="F31" s="5"/>
      <c r="G31" s="6"/>
    </row>
    <row r="32" spans="1:7" ht="18.95" customHeight="1" thickBot="1" x14ac:dyDescent="0.3">
      <c r="A32" s="48"/>
      <c r="B32" s="50"/>
      <c r="C32" s="50"/>
      <c r="D32" s="50"/>
      <c r="E32" s="50"/>
      <c r="F32" s="50"/>
      <c r="G32" s="51"/>
    </row>
    <row r="33" spans="1:7" ht="18.95" customHeight="1" x14ac:dyDescent="0.3">
      <c r="A33" s="7" t="s">
        <v>27</v>
      </c>
      <c r="B33" s="8">
        <v>8</v>
      </c>
      <c r="C33" s="8">
        <v>280</v>
      </c>
      <c r="D33" s="8">
        <v>6</v>
      </c>
      <c r="E33" s="8">
        <v>210</v>
      </c>
      <c r="F33" s="8">
        <v>4</v>
      </c>
      <c r="G33" s="9">
        <v>128</v>
      </c>
    </row>
    <row r="34" spans="1:7" ht="18.95" customHeight="1" thickBot="1" x14ac:dyDescent="0.35">
      <c r="A34" s="14" t="s">
        <v>14</v>
      </c>
      <c r="B34" s="59">
        <f>C33/C64</f>
        <v>0.17891373801916932</v>
      </c>
      <c r="C34" s="59"/>
      <c r="D34" s="59">
        <f>E33/E64</f>
        <v>0.14046822742474915</v>
      </c>
      <c r="E34" s="59"/>
      <c r="F34" s="59">
        <f>G33/G64</f>
        <v>0.10256410256410256</v>
      </c>
      <c r="G34" s="60"/>
    </row>
    <row r="35" spans="1:7" ht="18.95" customHeight="1" thickTop="1" thickBot="1" x14ac:dyDescent="0.35">
      <c r="A35" s="11" t="s">
        <v>38</v>
      </c>
      <c r="B35" s="12"/>
      <c r="C35" s="12"/>
      <c r="D35" s="12"/>
      <c r="E35" s="12"/>
      <c r="F35" s="12"/>
      <c r="G35" s="13"/>
    </row>
    <row r="36" spans="1:7" ht="18.95" customHeight="1" thickTop="1" x14ac:dyDescent="0.25">
      <c r="A36" s="48" t="s">
        <v>10</v>
      </c>
      <c r="B36" s="3">
        <v>1</v>
      </c>
      <c r="C36" s="3"/>
      <c r="D36" s="3">
        <v>1</v>
      </c>
      <c r="E36" s="3"/>
      <c r="F36" s="3"/>
      <c r="G36" s="4"/>
    </row>
    <row r="37" spans="1:7" ht="18.95" customHeight="1" x14ac:dyDescent="0.25">
      <c r="A37" s="56"/>
      <c r="B37" s="50"/>
      <c r="C37" s="50"/>
      <c r="D37" s="50"/>
      <c r="E37" s="50"/>
      <c r="F37" s="50"/>
      <c r="G37" s="51"/>
    </row>
    <row r="38" spans="1:7" ht="18.95" customHeight="1" x14ac:dyDescent="0.25">
      <c r="A38" s="49" t="s">
        <v>19</v>
      </c>
      <c r="B38" s="5">
        <v>1</v>
      </c>
      <c r="C38" s="5"/>
      <c r="D38" s="5">
        <v>1</v>
      </c>
      <c r="E38" s="5">
        <v>35</v>
      </c>
      <c r="F38" s="5">
        <v>2</v>
      </c>
      <c r="G38" s="6">
        <v>64</v>
      </c>
    </row>
    <row r="39" spans="1:7" ht="18.95" customHeight="1" x14ac:dyDescent="0.25">
      <c r="A39" s="48"/>
      <c r="B39" s="50"/>
      <c r="C39" s="50"/>
      <c r="D39" s="50"/>
      <c r="E39" s="50"/>
      <c r="F39" s="50"/>
      <c r="G39" s="51"/>
    </row>
    <row r="40" spans="1:7" ht="18.95" customHeight="1" x14ac:dyDescent="0.3">
      <c r="A40" s="15" t="s">
        <v>21</v>
      </c>
      <c r="B40" s="5"/>
      <c r="C40" s="5"/>
      <c r="D40" s="5"/>
      <c r="E40" s="5"/>
      <c r="F40" s="5"/>
      <c r="G40" s="6"/>
    </row>
    <row r="41" spans="1:7" ht="1.9" customHeight="1" x14ac:dyDescent="0.3">
      <c r="A41" s="16"/>
      <c r="B41" s="50"/>
      <c r="C41" s="50"/>
      <c r="D41" s="50"/>
      <c r="E41" s="50"/>
      <c r="F41" s="50"/>
      <c r="G41" s="51"/>
    </row>
    <row r="42" spans="1:7" ht="18.95" customHeight="1" x14ac:dyDescent="0.3">
      <c r="A42" s="15" t="s">
        <v>22</v>
      </c>
      <c r="B42" s="5">
        <v>1</v>
      </c>
      <c r="C42" s="5"/>
      <c r="D42" s="5">
        <v>1</v>
      </c>
      <c r="E42" s="5"/>
      <c r="F42" s="5"/>
      <c r="G42" s="6"/>
    </row>
    <row r="43" spans="1:7" ht="1.1499999999999999" customHeight="1" x14ac:dyDescent="0.3">
      <c r="A43" s="16"/>
      <c r="B43" s="50"/>
      <c r="C43" s="50"/>
      <c r="D43" s="50"/>
      <c r="E43" s="50"/>
      <c r="F43" s="50"/>
      <c r="G43" s="51"/>
    </row>
    <row r="44" spans="1:7" ht="18.95" customHeight="1" x14ac:dyDescent="0.25">
      <c r="A44" s="49" t="s">
        <v>23</v>
      </c>
      <c r="B44" s="5"/>
      <c r="C44" s="5"/>
      <c r="D44" s="5"/>
      <c r="E44" s="5"/>
      <c r="F44" s="5">
        <v>3</v>
      </c>
      <c r="G44" s="6"/>
    </row>
    <row r="45" spans="1:7" ht="18.95" customHeight="1" x14ac:dyDescent="0.25">
      <c r="A45" s="48"/>
      <c r="B45" s="61"/>
      <c r="C45" s="62"/>
      <c r="D45" s="61"/>
      <c r="E45" s="62"/>
      <c r="F45" s="61"/>
      <c r="G45" s="63"/>
    </row>
    <row r="46" spans="1:7" ht="18.95" customHeight="1" x14ac:dyDescent="0.25">
      <c r="A46" s="56" t="s">
        <v>24</v>
      </c>
      <c r="B46" s="5"/>
      <c r="C46" s="5"/>
      <c r="D46" s="5"/>
      <c r="E46" s="5"/>
      <c r="F46" s="5">
        <v>3</v>
      </c>
      <c r="G46" s="6"/>
    </row>
    <row r="47" spans="1:7" ht="18.95" customHeight="1" x14ac:dyDescent="0.25">
      <c r="A47" s="56"/>
      <c r="B47" s="50"/>
      <c r="C47" s="50"/>
      <c r="D47" s="50"/>
      <c r="E47" s="50"/>
      <c r="F47" s="50"/>
      <c r="G47" s="51"/>
    </row>
    <row r="48" spans="1:7" ht="18.95" customHeight="1" x14ac:dyDescent="0.25">
      <c r="A48" s="56" t="s">
        <v>25</v>
      </c>
      <c r="B48" s="5"/>
      <c r="C48" s="5"/>
      <c r="D48" s="5"/>
      <c r="E48" s="5"/>
      <c r="F48" s="5">
        <v>3</v>
      </c>
      <c r="G48" s="6"/>
    </row>
    <row r="49" spans="1:7" ht="18.600000000000001" customHeight="1" x14ac:dyDescent="0.25">
      <c r="A49" s="56"/>
      <c r="B49" s="50"/>
      <c r="C49" s="50"/>
      <c r="D49" s="50"/>
      <c r="E49" s="50"/>
      <c r="F49" s="50"/>
      <c r="G49" s="51"/>
    </row>
    <row r="50" spans="1:7" ht="0.6" customHeight="1" thickBot="1" x14ac:dyDescent="0.35">
      <c r="A50" s="56"/>
      <c r="B50" s="5"/>
      <c r="C50" s="5"/>
      <c r="D50" s="5"/>
      <c r="E50" s="5"/>
      <c r="F50" s="5"/>
      <c r="G50" s="6"/>
    </row>
    <row r="51" spans="1:7" ht="0.6" hidden="1" customHeight="1" thickBot="1" x14ac:dyDescent="0.35">
      <c r="A51" s="66"/>
      <c r="B51" s="67"/>
      <c r="C51" s="67"/>
      <c r="D51" s="67"/>
      <c r="E51" s="67"/>
      <c r="F51" s="67"/>
      <c r="G51" s="68"/>
    </row>
    <row r="52" spans="1:7" ht="18.95" customHeight="1" x14ac:dyDescent="0.3">
      <c r="A52" s="7" t="s">
        <v>28</v>
      </c>
      <c r="B52" s="8">
        <v>1</v>
      </c>
      <c r="C52" s="8">
        <v>35</v>
      </c>
      <c r="D52" s="8">
        <v>1</v>
      </c>
      <c r="E52" s="8">
        <v>35</v>
      </c>
      <c r="F52" s="8">
        <v>2</v>
      </c>
      <c r="G52" s="9">
        <v>64</v>
      </c>
    </row>
    <row r="53" spans="1:7" ht="18.95" customHeight="1" thickBot="1" x14ac:dyDescent="0.35">
      <c r="A53" s="14" t="s">
        <v>14</v>
      </c>
      <c r="B53" s="59">
        <f>C52/C64</f>
        <v>2.2364217252396165E-2</v>
      </c>
      <c r="C53" s="59"/>
      <c r="D53" s="59">
        <f>E52/E64</f>
        <v>2.3411371237458192E-2</v>
      </c>
      <c r="E53" s="59"/>
      <c r="F53" s="59">
        <f>G52/G64</f>
        <v>5.128205128205128E-2</v>
      </c>
      <c r="G53" s="60"/>
    </row>
    <row r="54" spans="1:7" ht="18.95" customHeight="1" thickTop="1" x14ac:dyDescent="0.25">
      <c r="A54" s="17" t="s">
        <v>33</v>
      </c>
      <c r="B54" s="18">
        <v>9</v>
      </c>
      <c r="C54" s="18">
        <v>315</v>
      </c>
      <c r="D54" s="18">
        <v>7</v>
      </c>
      <c r="E54" s="18">
        <v>245</v>
      </c>
      <c r="F54" s="18">
        <v>6</v>
      </c>
      <c r="G54" s="19">
        <v>192</v>
      </c>
    </row>
    <row r="55" spans="1:7" ht="18.95" customHeight="1" thickBot="1" x14ac:dyDescent="0.35">
      <c r="A55" s="20" t="s">
        <v>15</v>
      </c>
      <c r="B55" s="40">
        <f>C54/C64</f>
        <v>0.2012779552715655</v>
      </c>
      <c r="C55" s="40"/>
      <c r="D55" s="40">
        <f>E54/E64</f>
        <v>0.16387959866220736</v>
      </c>
      <c r="E55" s="40"/>
      <c r="F55" s="40">
        <f>G54/G64</f>
        <v>0.15384615384615385</v>
      </c>
      <c r="G55" s="41"/>
    </row>
    <row r="56" spans="1:7" ht="18.95" customHeight="1" thickTop="1" thickBot="1" x14ac:dyDescent="0.3">
      <c r="A56" s="11" t="s">
        <v>40</v>
      </c>
      <c r="B56" s="12"/>
      <c r="C56" s="12"/>
      <c r="D56" s="12"/>
      <c r="E56" s="12"/>
      <c r="F56" s="12"/>
      <c r="G56" s="13"/>
    </row>
    <row r="57" spans="1:7" ht="18.95" customHeight="1" thickTop="1" x14ac:dyDescent="0.25">
      <c r="A57" s="21" t="s">
        <v>35</v>
      </c>
      <c r="B57" s="22"/>
      <c r="C57" s="3">
        <v>35</v>
      </c>
      <c r="D57" s="3"/>
      <c r="E57" s="3">
        <v>35</v>
      </c>
      <c r="F57" s="3"/>
      <c r="G57" s="4">
        <v>32</v>
      </c>
    </row>
    <row r="58" spans="1:7" ht="18.95" customHeight="1" x14ac:dyDescent="0.25">
      <c r="A58" s="23" t="s">
        <v>30</v>
      </c>
      <c r="B58" s="24"/>
      <c r="C58" s="5">
        <v>325</v>
      </c>
      <c r="D58" s="5"/>
      <c r="E58" s="5">
        <v>235</v>
      </c>
      <c r="F58" s="5"/>
      <c r="G58" s="6">
        <v>128</v>
      </c>
    </row>
    <row r="59" spans="1:7" ht="18.95" customHeight="1" thickBot="1" x14ac:dyDescent="0.3">
      <c r="A59" s="25" t="s">
        <v>31</v>
      </c>
      <c r="B59" s="26"/>
      <c r="C59" s="27">
        <v>540</v>
      </c>
      <c r="D59" s="27"/>
      <c r="E59" s="27">
        <v>630</v>
      </c>
      <c r="F59" s="27"/>
      <c r="G59" s="28">
        <v>640</v>
      </c>
    </row>
    <row r="60" spans="1:7" ht="18.95" customHeight="1" x14ac:dyDescent="0.25">
      <c r="A60" s="29" t="s">
        <v>32</v>
      </c>
      <c r="B60" s="30"/>
      <c r="C60" s="30">
        <v>900</v>
      </c>
      <c r="D60" s="30"/>
      <c r="E60" s="30">
        <v>900</v>
      </c>
      <c r="F60" s="30"/>
      <c r="G60" s="31">
        <v>800</v>
      </c>
    </row>
    <row r="61" spans="1:7" ht="18.95" customHeight="1" thickBot="1" x14ac:dyDescent="0.3">
      <c r="A61" s="14" t="s">
        <v>16</v>
      </c>
      <c r="B61" s="64">
        <f>C60/C64</f>
        <v>0.57507987220447288</v>
      </c>
      <c r="C61" s="64"/>
      <c r="D61" s="64">
        <f>E60/E64</f>
        <v>0.60200668896321075</v>
      </c>
      <c r="E61" s="64"/>
      <c r="F61" s="64">
        <f>G60/G64</f>
        <v>0.64102564102564108</v>
      </c>
      <c r="G61" s="65"/>
    </row>
    <row r="62" spans="1:7" ht="18.95" customHeight="1" thickTop="1" x14ac:dyDescent="0.25">
      <c r="A62" s="17" t="s">
        <v>34</v>
      </c>
      <c r="B62" s="32" t="s">
        <v>17</v>
      </c>
      <c r="C62" s="32">
        <v>1215</v>
      </c>
      <c r="D62" s="32" t="s">
        <v>17</v>
      </c>
      <c r="E62" s="32">
        <v>1145</v>
      </c>
      <c r="F62" s="32" t="s">
        <v>17</v>
      </c>
      <c r="G62" s="33">
        <f>SUM(G33,G52,G60)</f>
        <v>992</v>
      </c>
    </row>
    <row r="63" spans="1:7" ht="18.95" customHeight="1" thickBot="1" x14ac:dyDescent="0.3">
      <c r="A63" s="20" t="s">
        <v>36</v>
      </c>
      <c r="B63" s="40">
        <f>C62/C64</f>
        <v>0.77635782747603832</v>
      </c>
      <c r="C63" s="40"/>
      <c r="D63" s="40">
        <f>E62/E64</f>
        <v>0.76588628762541811</v>
      </c>
      <c r="E63" s="40"/>
      <c r="F63" s="40">
        <f>G62/G64</f>
        <v>0.79487179487179482</v>
      </c>
      <c r="G63" s="41"/>
    </row>
    <row r="64" spans="1:7" ht="18.95" customHeight="1" thickTop="1" thickBot="1" x14ac:dyDescent="0.35">
      <c r="A64" s="34" t="s">
        <v>29</v>
      </c>
      <c r="B64" s="35" t="s">
        <v>17</v>
      </c>
      <c r="C64" s="35">
        <f>SUM(C18,C33,C52,C60)</f>
        <v>1565</v>
      </c>
      <c r="D64" s="35" t="s">
        <v>17</v>
      </c>
      <c r="E64" s="35">
        <f>SUM(E18,E33,E52,E60)</f>
        <v>1495</v>
      </c>
      <c r="F64" s="35" t="s">
        <v>17</v>
      </c>
      <c r="G64" s="36">
        <f>SUM(G18,G33,G52,G60)</f>
        <v>1248</v>
      </c>
    </row>
    <row r="65" thickTop="1" x14ac:dyDescent="0.3"/>
  </sheetData>
  <mergeCells count="105">
    <mergeCell ref="B61:C61"/>
    <mergeCell ref="D61:E61"/>
    <mergeCell ref="F61:G61"/>
    <mergeCell ref="B53:C53"/>
    <mergeCell ref="D53:E53"/>
    <mergeCell ref="F53:G53"/>
    <mergeCell ref="A48:A49"/>
    <mergeCell ref="B49:C49"/>
    <mergeCell ref="D49:E49"/>
    <mergeCell ref="F49:G49"/>
    <mergeCell ref="B55:C55"/>
    <mergeCell ref="D55:E55"/>
    <mergeCell ref="F55:G55"/>
    <mergeCell ref="A50:A51"/>
    <mergeCell ref="B51:C51"/>
    <mergeCell ref="D51:E51"/>
    <mergeCell ref="F51:G51"/>
    <mergeCell ref="B43:C43"/>
    <mergeCell ref="D43:E43"/>
    <mergeCell ref="F43:G43"/>
    <mergeCell ref="A44:A45"/>
    <mergeCell ref="B45:C45"/>
    <mergeCell ref="D45:E45"/>
    <mergeCell ref="F45:G45"/>
    <mergeCell ref="A46:A47"/>
    <mergeCell ref="B47:C47"/>
    <mergeCell ref="D47:E47"/>
    <mergeCell ref="F47:G47"/>
    <mergeCell ref="A36:A37"/>
    <mergeCell ref="B37:C37"/>
    <mergeCell ref="D37:E37"/>
    <mergeCell ref="F37:G37"/>
    <mergeCell ref="A38:A39"/>
    <mergeCell ref="B39:C39"/>
    <mergeCell ref="D39:E39"/>
    <mergeCell ref="F39:G39"/>
    <mergeCell ref="B41:C41"/>
    <mergeCell ref="D41:E41"/>
    <mergeCell ref="F41:G41"/>
    <mergeCell ref="A23:A24"/>
    <mergeCell ref="B24:C24"/>
    <mergeCell ref="D24:E24"/>
    <mergeCell ref="F24:G24"/>
    <mergeCell ref="A25:A26"/>
    <mergeCell ref="B26:C26"/>
    <mergeCell ref="D28:E28"/>
    <mergeCell ref="F26:G26"/>
    <mergeCell ref="B34:C34"/>
    <mergeCell ref="D34:E34"/>
    <mergeCell ref="F34:G34"/>
    <mergeCell ref="A31:A32"/>
    <mergeCell ref="B32:C32"/>
    <mergeCell ref="D32:E32"/>
    <mergeCell ref="F32:G32"/>
    <mergeCell ref="A27:A28"/>
    <mergeCell ref="B28:C28"/>
    <mergeCell ref="F28:G28"/>
    <mergeCell ref="A29:A30"/>
    <mergeCell ref="B30:C30"/>
    <mergeCell ref="D30:E30"/>
    <mergeCell ref="F30:G30"/>
    <mergeCell ref="D26:E26"/>
    <mergeCell ref="B19:C19"/>
    <mergeCell ref="D19:E19"/>
    <mergeCell ref="F19:G19"/>
    <mergeCell ref="B17:C17"/>
    <mergeCell ref="F17:G17"/>
    <mergeCell ref="A21:A22"/>
    <mergeCell ref="B22:C22"/>
    <mergeCell ref="D22:E22"/>
    <mergeCell ref="F22:G22"/>
    <mergeCell ref="A12:A13"/>
    <mergeCell ref="B13:C13"/>
    <mergeCell ref="D13:E13"/>
    <mergeCell ref="F13:G13"/>
    <mergeCell ref="A16:A17"/>
    <mergeCell ref="A14:A15"/>
    <mergeCell ref="B15:C15"/>
    <mergeCell ref="D15:E15"/>
    <mergeCell ref="F15:G15"/>
    <mergeCell ref="D17:E17"/>
    <mergeCell ref="A1:G1"/>
    <mergeCell ref="B63:C63"/>
    <mergeCell ref="D63:E63"/>
    <mergeCell ref="F63:G63"/>
    <mergeCell ref="B2:G2"/>
    <mergeCell ref="A2:A5"/>
    <mergeCell ref="A6:A7"/>
    <mergeCell ref="A8:A9"/>
    <mergeCell ref="A10:A11"/>
    <mergeCell ref="B11:C11"/>
    <mergeCell ref="D11:E11"/>
    <mergeCell ref="F11:G11"/>
    <mergeCell ref="B3:C3"/>
    <mergeCell ref="D3:E3"/>
    <mergeCell ref="F3:G3"/>
    <mergeCell ref="B5:C5"/>
    <mergeCell ref="D5:E5"/>
    <mergeCell ref="F5:G5"/>
    <mergeCell ref="B7:C7"/>
    <mergeCell ref="D7:E7"/>
    <mergeCell ref="F7:G7"/>
    <mergeCell ref="B9:C9"/>
    <mergeCell ref="D9:E9"/>
    <mergeCell ref="F9:G9"/>
  </mergeCells>
  <printOptions horizontalCentered="1" verticalCentered="1"/>
  <pageMargins left="0.98425196850393704" right="0.19685039370078741" top="0.98425196850393704" bottom="0.98425196850393704" header="0" footer="0"/>
  <pageSetup paperSize="9" scale="60" fitToWidth="0" fitToHeight="0" orientation="portrait" horizontalDpi="4294967294" r:id="rId1"/>
  <headerFooter>
    <oddHeader>&amp;C&amp;36STOLAR JMO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</dc:creator>
  <cp:lastModifiedBy>OTS</cp:lastModifiedBy>
  <cp:lastPrinted>2013-09-25T15:07:26Z</cp:lastPrinted>
  <dcterms:created xsi:type="dcterms:W3CDTF">2013-09-04T10:14:14Z</dcterms:created>
  <dcterms:modified xsi:type="dcterms:W3CDTF">2016-06-01T12:45:06Z</dcterms:modified>
</cp:coreProperties>
</file>